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PARLAMENT CATALUNYA 2021 ZONES" sheetId="1" r:id="rId1"/>
  </sheets>
  <definedNames>
    <definedName name="exportaci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6" i="1" l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E16" i="1"/>
  <c r="D16" i="1"/>
  <c r="C16" i="1"/>
</calcChain>
</file>

<file path=xl/sharedStrings.xml><?xml version="1.0" encoding="utf-8"?>
<sst xmlns="http://schemas.openxmlformats.org/spreadsheetml/2006/main" count="56" uniqueCount="39">
  <si>
    <t>ZONA</t>
  </si>
  <si>
    <t>ELCT.</t>
  </si>
  <si>
    <t>VOTAN.</t>
  </si>
  <si>
    <t>VÀLIDS</t>
  </si>
  <si>
    <t>PART.</t>
  </si>
  <si>
    <t>NL</t>
  </si>
  <si>
    <t>BL</t>
  </si>
  <si>
    <t>ERC</t>
  </si>
  <si>
    <t>%</t>
  </si>
  <si>
    <t>JxCat</t>
  </si>
  <si>
    <t>PSC</t>
  </si>
  <si>
    <t>CUP-G</t>
  </si>
  <si>
    <t>PDeCAT</t>
  </si>
  <si>
    <t>Cs</t>
  </si>
  <si>
    <t>ECP-PEC</t>
  </si>
  <si>
    <t xml:space="preserve">PP    </t>
  </si>
  <si>
    <t>SOM TERRES DE L'EBRE</t>
  </si>
  <si>
    <t>PNC</t>
  </si>
  <si>
    <t>VOX</t>
  </si>
  <si>
    <t>UNIDOS SI – DEf – PDSJE - SOMOS ESPAÑA</t>
  </si>
  <si>
    <t>PCTC</t>
  </si>
  <si>
    <t>MPIC</t>
  </si>
  <si>
    <t>M.C.R.</t>
  </si>
  <si>
    <t>PUM+J</t>
  </si>
  <si>
    <t>FNC</t>
  </si>
  <si>
    <t>RECORTES CERO-GV-M</t>
  </si>
  <si>
    <t>PART ALTA</t>
  </si>
  <si>
    <t>EIXAMPLE TARRAGONA</t>
  </si>
  <si>
    <t>BARRIS MARÍTIMS</t>
  </si>
  <si>
    <t>NOU EIXAMPLE NORD</t>
  </si>
  <si>
    <t>NOU EIXAMPLE SUD</t>
  </si>
  <si>
    <t>TORREFORTA I BARRIS</t>
  </si>
  <si>
    <t>CAMPCLAR</t>
  </si>
  <si>
    <t>BONAVISTA</t>
  </si>
  <si>
    <t>SANT SALVADOR</t>
  </si>
  <si>
    <t>SANT PERE I SANT PAU</t>
  </si>
  <si>
    <t>URB. DE LLEVANT</t>
  </si>
  <si>
    <t>TOTAL</t>
  </si>
  <si>
    <t>ELECCIONS PARLAMENT DE CATALUNYA 2021 (Zones)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</si>
</sst>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rgb="FFFFC000"/>
      <name val="Arial"/>
      <family val="2"/>
    </font>
    <font>
      <b/>
      <sz val="8"/>
      <color rgb="FF07B4D7"/>
      <name val="Arial"/>
      <family val="2"/>
    </font>
    <font>
      <b/>
      <sz val="8"/>
      <color rgb="FFFF0000"/>
      <name val="Arial"/>
      <family val="2"/>
    </font>
    <font>
      <b/>
      <sz val="8"/>
      <color rgb="FFCCCC00"/>
      <name val="Arial"/>
      <family val="2"/>
    </font>
    <font>
      <b/>
      <sz val="8"/>
      <name val="Arial"/>
      <family val="2"/>
    </font>
    <font>
      <b/>
      <sz val="8"/>
      <color theme="9" tint="-0.249977111117893"/>
      <name val="Arial"/>
      <family val="2"/>
    </font>
    <font>
      <b/>
      <sz val="8"/>
      <color rgb="FF7030A0"/>
      <name val="Arial"/>
      <family val="2"/>
    </font>
    <font>
      <b/>
      <sz val="8"/>
      <color rgb="FF002060"/>
      <name val="Arial"/>
      <family val="2"/>
    </font>
    <font>
      <b/>
      <sz val="8"/>
      <color theme="1"/>
      <name val="Arial"/>
      <family val="2"/>
    </font>
    <font>
      <b/>
      <sz val="8"/>
      <color rgb="FF33CC33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C000"/>
      <name val="Calibri"/>
      <family val="2"/>
      <scheme val="minor"/>
    </font>
    <font>
      <sz val="11"/>
      <color rgb="FF07B4D7"/>
      <name val="Calibri"/>
      <family val="2"/>
      <scheme val="minor"/>
    </font>
    <font>
      <sz val="11"/>
      <color rgb="FFCCCC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33CC33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7B4D7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CCC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33CC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8"/>
      </bottom>
      <diagonal/>
    </border>
    <border>
      <left/>
      <right style="thin">
        <color indexed="8"/>
      </right>
      <top style="thick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8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8"/>
      </bottom>
      <diagonal/>
    </border>
    <border>
      <left style="thick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82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3" fillId="2" borderId="0" xfId="0" applyFont="1" applyFill="1"/>
    <xf numFmtId="3" fontId="3" fillId="2" borderId="0" xfId="0" applyNumberFormat="1" applyFont="1" applyFill="1"/>
    <xf numFmtId="0" fontId="18" fillId="0" borderId="1" xfId="2" applyFont="1" applyBorder="1" applyAlignment="1">
      <alignment wrapText="1"/>
    </xf>
    <xf numFmtId="3" fontId="18" fillId="0" borderId="1" xfId="2" applyNumberFormat="1" applyFont="1" applyBorder="1" applyAlignment="1">
      <alignment horizontal="right" wrapText="1"/>
    </xf>
    <xf numFmtId="0" fontId="18" fillId="0" borderId="2" xfId="2" applyFont="1" applyBorder="1" applyAlignment="1">
      <alignment wrapText="1"/>
    </xf>
    <xf numFmtId="0" fontId="3" fillId="0" borderId="0" xfId="0" applyFont="1"/>
    <xf numFmtId="0" fontId="27" fillId="2" borderId="0" xfId="0" applyFont="1" applyFill="1"/>
    <xf numFmtId="3" fontId="5" fillId="3" borderId="5" xfId="1" applyNumberFormat="1" applyFont="1" applyFill="1" applyBorder="1" applyAlignment="1">
      <alignment horizontal="center" vertical="center" wrapText="1"/>
    </xf>
    <xf numFmtId="10" fontId="5" fillId="3" borderId="5" xfId="1" applyNumberFormat="1" applyFont="1" applyFill="1" applyBorder="1" applyAlignment="1">
      <alignment horizontal="center" vertical="center" wrapText="1"/>
    </xf>
    <xf numFmtId="3" fontId="6" fillId="3" borderId="5" xfId="1" applyNumberFormat="1" applyFont="1" applyFill="1" applyBorder="1" applyAlignment="1">
      <alignment horizontal="center" vertical="center" wrapText="1"/>
    </xf>
    <xf numFmtId="3" fontId="7" fillId="3" borderId="5" xfId="1" applyNumberFormat="1" applyFont="1" applyFill="1" applyBorder="1" applyAlignment="1">
      <alignment horizontal="center" vertical="center" wrapText="1"/>
    </xf>
    <xf numFmtId="10" fontId="7" fillId="3" borderId="5" xfId="1" applyNumberFormat="1" applyFont="1" applyFill="1" applyBorder="1" applyAlignment="1">
      <alignment horizontal="center" vertical="center" wrapText="1"/>
    </xf>
    <xf numFmtId="3" fontId="8" fillId="3" borderId="5" xfId="1" applyNumberFormat="1" applyFont="1" applyFill="1" applyBorder="1" applyAlignment="1">
      <alignment horizontal="center" vertical="center" wrapText="1"/>
    </xf>
    <xf numFmtId="3" fontId="9" fillId="3" borderId="5" xfId="1" applyNumberFormat="1" applyFont="1" applyFill="1" applyBorder="1" applyAlignment="1">
      <alignment horizontal="center" vertical="center" wrapText="1"/>
    </xf>
    <xf numFmtId="10" fontId="9" fillId="3" borderId="5" xfId="1" applyNumberFormat="1" applyFont="1" applyFill="1" applyBorder="1" applyAlignment="1">
      <alignment horizontal="center" vertical="center" wrapText="1"/>
    </xf>
    <xf numFmtId="3" fontId="10" fillId="3" borderId="5" xfId="1" applyNumberFormat="1" applyFont="1" applyFill="1" applyBorder="1" applyAlignment="1">
      <alignment horizontal="center" vertical="center" wrapText="1"/>
    </xf>
    <xf numFmtId="10" fontId="10" fillId="3" borderId="5" xfId="1" applyNumberFormat="1" applyFont="1" applyFill="1" applyBorder="1" applyAlignment="1">
      <alignment horizontal="center" vertical="center" wrapText="1"/>
    </xf>
    <xf numFmtId="3" fontId="11" fillId="3" borderId="5" xfId="1" applyNumberFormat="1" applyFont="1" applyFill="1" applyBorder="1" applyAlignment="1">
      <alignment horizontal="center" vertical="center" wrapText="1"/>
    </xf>
    <xf numFmtId="10" fontId="11" fillId="3" borderId="5" xfId="1" applyNumberFormat="1" applyFont="1" applyFill="1" applyBorder="1" applyAlignment="1">
      <alignment horizontal="center" vertical="center" wrapText="1"/>
    </xf>
    <xf numFmtId="3" fontId="12" fillId="3" borderId="5" xfId="1" applyNumberFormat="1" applyFont="1" applyFill="1" applyBorder="1" applyAlignment="1">
      <alignment horizontal="center" vertical="center" wrapText="1"/>
    </xf>
    <xf numFmtId="10" fontId="12" fillId="3" borderId="5" xfId="1" applyNumberFormat="1" applyFont="1" applyFill="1" applyBorder="1" applyAlignment="1">
      <alignment horizontal="center" vertical="center" wrapText="1"/>
    </xf>
    <xf numFmtId="3" fontId="13" fillId="3" borderId="5" xfId="1" applyNumberFormat="1" applyFont="1" applyFill="1" applyBorder="1" applyAlignment="1">
      <alignment horizontal="center" vertical="center" wrapText="1"/>
    </xf>
    <xf numFmtId="10" fontId="13" fillId="3" borderId="5" xfId="1" applyNumberFormat="1" applyFont="1" applyFill="1" applyBorder="1" applyAlignment="1">
      <alignment horizontal="center" vertical="center" wrapText="1"/>
    </xf>
    <xf numFmtId="3" fontId="14" fillId="3" borderId="5" xfId="1" applyNumberFormat="1" applyFont="1" applyFill="1" applyBorder="1" applyAlignment="1">
      <alignment horizontal="center" vertical="center" wrapText="1"/>
    </xf>
    <xf numFmtId="3" fontId="15" fillId="3" borderId="5" xfId="1" applyNumberFormat="1" applyFont="1" applyFill="1" applyBorder="1" applyAlignment="1">
      <alignment horizontal="center" vertical="center" wrapText="1"/>
    </xf>
    <xf numFmtId="10" fontId="16" fillId="3" borderId="5" xfId="1" applyNumberFormat="1" applyFont="1" applyFill="1" applyBorder="1" applyAlignment="1">
      <alignment horizontal="center" vertical="center" wrapText="1"/>
    </xf>
    <xf numFmtId="10" fontId="10" fillId="3" borderId="6" xfId="1" applyNumberFormat="1" applyFont="1" applyFill="1" applyBorder="1" applyAlignment="1">
      <alignment horizontal="center" vertical="center" wrapText="1"/>
    </xf>
    <xf numFmtId="0" fontId="17" fillId="0" borderId="7" xfId="2" applyFont="1" applyBorder="1" applyAlignment="1">
      <alignment horizontal="right" wrapText="1"/>
    </xf>
    <xf numFmtId="3" fontId="0" fillId="0" borderId="0" xfId="0" applyNumberFormat="1" applyBorder="1"/>
    <xf numFmtId="10" fontId="0" fillId="0" borderId="0" xfId="0" applyNumberFormat="1" applyBorder="1"/>
    <xf numFmtId="3" fontId="19" fillId="0" borderId="0" xfId="0" applyNumberFormat="1" applyFont="1" applyBorder="1"/>
    <xf numFmtId="10" fontId="19" fillId="0" borderId="0" xfId="0" applyNumberFormat="1" applyFont="1" applyBorder="1"/>
    <xf numFmtId="3" fontId="20" fillId="0" borderId="0" xfId="0" applyNumberFormat="1" applyFont="1" applyBorder="1"/>
    <xf numFmtId="10" fontId="20" fillId="0" borderId="0" xfId="0" applyNumberFormat="1" applyFont="1" applyBorder="1"/>
    <xf numFmtId="3" fontId="1" fillId="0" borderId="0" xfId="0" applyNumberFormat="1" applyFont="1" applyBorder="1"/>
    <xf numFmtId="10" fontId="1" fillId="0" borderId="0" xfId="0" applyNumberFormat="1" applyFont="1" applyBorder="1"/>
    <xf numFmtId="3" fontId="21" fillId="0" borderId="0" xfId="0" applyNumberFormat="1" applyFont="1" applyBorder="1"/>
    <xf numFmtId="10" fontId="21" fillId="0" borderId="0" xfId="0" applyNumberFormat="1" applyFont="1" applyBorder="1"/>
    <xf numFmtId="3" fontId="22" fillId="0" borderId="0" xfId="0" applyNumberFormat="1" applyFont="1" applyBorder="1"/>
    <xf numFmtId="10" fontId="22" fillId="0" borderId="0" xfId="0" applyNumberFormat="1" applyFont="1" applyBorder="1"/>
    <xf numFmtId="3" fontId="23" fillId="0" borderId="0" xfId="0" applyNumberFormat="1" applyFont="1" applyBorder="1"/>
    <xf numFmtId="10" fontId="23" fillId="0" borderId="0" xfId="0" applyNumberFormat="1" applyFont="1" applyBorder="1"/>
    <xf numFmtId="3" fontId="24" fillId="0" borderId="0" xfId="0" applyNumberFormat="1" applyFont="1" applyBorder="1"/>
    <xf numFmtId="10" fontId="24" fillId="0" borderId="0" xfId="0" applyNumberFormat="1" applyFont="1" applyBorder="1"/>
    <xf numFmtId="3" fontId="25" fillId="0" borderId="0" xfId="0" applyNumberFormat="1" applyFont="1" applyBorder="1"/>
    <xf numFmtId="10" fontId="25" fillId="0" borderId="0" xfId="0" applyNumberFormat="1" applyFont="1" applyBorder="1"/>
    <xf numFmtId="3" fontId="26" fillId="0" borderId="0" xfId="0" applyNumberFormat="1" applyFont="1" applyBorder="1"/>
    <xf numFmtId="10" fontId="3" fillId="0" borderId="0" xfId="0" applyNumberFormat="1" applyFont="1" applyBorder="1"/>
    <xf numFmtId="3" fontId="3" fillId="0" borderId="0" xfId="0" applyNumberFormat="1" applyFont="1" applyBorder="1"/>
    <xf numFmtId="10" fontId="3" fillId="0" borderId="8" xfId="0" applyNumberFormat="1" applyFont="1" applyBorder="1"/>
    <xf numFmtId="1" fontId="19" fillId="0" borderId="0" xfId="0" applyNumberFormat="1" applyFont="1" applyBorder="1"/>
    <xf numFmtId="0" fontId="17" fillId="0" borderId="9" xfId="2" applyFont="1" applyBorder="1" applyAlignment="1">
      <alignment horizontal="right" wrapText="1"/>
    </xf>
    <xf numFmtId="3" fontId="18" fillId="0" borderId="0" xfId="2" applyNumberFormat="1" applyFont="1" applyBorder="1" applyAlignment="1">
      <alignment horizontal="right" wrapText="1"/>
    </xf>
    <xf numFmtId="3" fontId="17" fillId="2" borderId="12" xfId="2" applyNumberFormat="1" applyFont="1" applyFill="1" applyBorder="1" applyAlignment="1">
      <alignment horizontal="right" wrapText="1"/>
    </xf>
    <xf numFmtId="10" fontId="2" fillId="2" borderId="12" xfId="0" applyNumberFormat="1" applyFont="1" applyFill="1" applyBorder="1"/>
    <xf numFmtId="3" fontId="2" fillId="2" borderId="12" xfId="0" applyNumberFormat="1" applyFont="1" applyFill="1" applyBorder="1"/>
    <xf numFmtId="3" fontId="28" fillId="2" borderId="12" xfId="0" applyNumberFormat="1" applyFont="1" applyFill="1" applyBorder="1"/>
    <xf numFmtId="10" fontId="28" fillId="2" borderId="12" xfId="0" applyNumberFormat="1" applyFont="1" applyFill="1" applyBorder="1"/>
    <xf numFmtId="3" fontId="29" fillId="2" borderId="12" xfId="0" applyNumberFormat="1" applyFont="1" applyFill="1" applyBorder="1"/>
    <xf numFmtId="10" fontId="29" fillId="2" borderId="12" xfId="0" applyNumberFormat="1" applyFont="1" applyFill="1" applyBorder="1"/>
    <xf numFmtId="3" fontId="30" fillId="2" borderId="12" xfId="0" applyNumberFormat="1" applyFont="1" applyFill="1" applyBorder="1"/>
    <xf numFmtId="10" fontId="30" fillId="2" borderId="12" xfId="0" applyNumberFormat="1" applyFont="1" applyFill="1" applyBorder="1"/>
    <xf numFmtId="3" fontId="31" fillId="2" borderId="12" xfId="0" applyNumberFormat="1" applyFont="1" applyFill="1" applyBorder="1"/>
    <xf numFmtId="10" fontId="31" fillId="2" borderId="12" xfId="0" applyNumberFormat="1" applyFont="1" applyFill="1" applyBorder="1"/>
    <xf numFmtId="3" fontId="22" fillId="2" borderId="12" xfId="0" applyNumberFormat="1" applyFont="1" applyFill="1" applyBorder="1"/>
    <xf numFmtId="10" fontId="22" fillId="2" borderId="12" xfId="0" applyNumberFormat="1" applyFont="1" applyFill="1" applyBorder="1"/>
    <xf numFmtId="3" fontId="32" fillId="2" borderId="12" xfId="0" applyNumberFormat="1" applyFont="1" applyFill="1" applyBorder="1"/>
    <xf numFmtId="10" fontId="32" fillId="2" borderId="12" xfId="0" applyNumberFormat="1" applyFont="1" applyFill="1" applyBorder="1"/>
    <xf numFmtId="3" fontId="33" fillId="2" borderId="12" xfId="0" applyNumberFormat="1" applyFont="1" applyFill="1" applyBorder="1"/>
    <xf numFmtId="10" fontId="33" fillId="2" borderId="12" xfId="0" applyNumberFormat="1" applyFont="1" applyFill="1" applyBorder="1"/>
    <xf numFmtId="3" fontId="34" fillId="2" borderId="12" xfId="0" applyNumberFormat="1" applyFont="1" applyFill="1" applyBorder="1"/>
    <xf numFmtId="10" fontId="34" fillId="2" borderId="12" xfId="0" applyNumberFormat="1" applyFont="1" applyFill="1" applyBorder="1"/>
    <xf numFmtId="3" fontId="26" fillId="2" borderId="12" xfId="0" applyNumberFormat="1" applyFont="1" applyFill="1" applyBorder="1"/>
    <xf numFmtId="10" fontId="26" fillId="2" borderId="12" xfId="0" applyNumberFormat="1" applyFont="1" applyFill="1" applyBorder="1"/>
    <xf numFmtId="10" fontId="26" fillId="2" borderId="13" xfId="0" applyNumberFormat="1" applyFont="1" applyFill="1" applyBorder="1"/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17" fillId="2" borderId="10" xfId="2" applyFont="1" applyFill="1" applyBorder="1" applyAlignment="1">
      <alignment horizontal="center" wrapText="1"/>
    </xf>
    <xf numFmtId="0" fontId="17" fillId="2" borderId="11" xfId="2" applyFont="1" applyFill="1" applyBorder="1" applyAlignment="1">
      <alignment horizontal="center" wrapText="1"/>
    </xf>
  </cellXfs>
  <cellStyles count="3">
    <cellStyle name="Normal" xfId="0" builtinId="0"/>
    <cellStyle name="Normal_Hoja1" xfId="1"/>
    <cellStyle name="Normal_Hoja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"/>
  <sheetViews>
    <sheetView showZeros="0" tabSelected="1" workbookViewId="0">
      <pane ySplit="4" topLeftCell="A5" activePane="bottomLeft" state="frozen"/>
      <selection pane="bottomLeft" activeCell="K26" sqref="K26"/>
    </sheetView>
  </sheetViews>
  <sheetFormatPr baseColWidth="10" defaultRowHeight="15" outlineLevelRow="1" x14ac:dyDescent="0.25"/>
  <cols>
    <col min="1" max="1" width="4.5703125" customWidth="1"/>
    <col min="2" max="2" width="21.7109375" bestFit="1" customWidth="1"/>
    <col min="3" max="3" width="6.5703125" bestFit="1" customWidth="1"/>
    <col min="4" max="4" width="6.85546875" bestFit="1" customWidth="1"/>
    <col min="5" max="5" width="6.7109375" bestFit="1" customWidth="1"/>
    <col min="6" max="6" width="7.140625" customWidth="1"/>
    <col min="7" max="7" width="5.5703125" bestFit="1" customWidth="1"/>
    <col min="8" max="8" width="4" bestFit="1" customWidth="1"/>
    <col min="9" max="9" width="5.5703125" bestFit="1" customWidth="1"/>
    <col min="10" max="10" width="7.140625" customWidth="1"/>
    <col min="11" max="11" width="6.5703125" bestFit="1" customWidth="1"/>
    <col min="12" max="12" width="7.140625" customWidth="1"/>
    <col min="13" max="13" width="8.7109375" bestFit="1" customWidth="1"/>
    <col min="14" max="14" width="8.42578125" customWidth="1"/>
    <col min="15" max="15" width="5.5703125" bestFit="1" customWidth="1"/>
    <col min="16" max="16" width="7.140625" customWidth="1"/>
    <col min="17" max="17" width="8.28515625" customWidth="1"/>
    <col min="18" max="18" width="7.140625" customWidth="1"/>
    <col min="19" max="19" width="6.5703125" bestFit="1" customWidth="1"/>
    <col min="20" max="20" width="7.140625" customWidth="1"/>
    <col min="21" max="21" width="8.140625" customWidth="1"/>
    <col min="22" max="22" width="7.140625" customWidth="1"/>
    <col min="23" max="23" width="6.5703125" bestFit="1" customWidth="1"/>
    <col min="24" max="24" width="7.140625" customWidth="1"/>
    <col min="25" max="25" width="6.85546875" bestFit="1" customWidth="1"/>
    <col min="26" max="26" width="6.140625" customWidth="1"/>
    <col min="27" max="27" width="5.7109375" customWidth="1"/>
    <col min="28" max="28" width="8.42578125" customWidth="1"/>
    <col min="29" max="29" width="6.85546875" style="8" bestFit="1" customWidth="1"/>
    <col min="30" max="30" width="8.42578125" style="8" customWidth="1"/>
    <col min="31" max="31" width="7.85546875" style="8" customWidth="1"/>
    <col min="32" max="32" width="8.42578125" style="8" customWidth="1"/>
    <col min="33" max="33" width="5.7109375" style="8" customWidth="1"/>
    <col min="34" max="34" width="8.42578125" style="8" customWidth="1"/>
    <col min="35" max="35" width="5.5703125" style="8" bestFit="1" customWidth="1"/>
    <col min="36" max="36" width="8.42578125" style="8" customWidth="1"/>
    <col min="37" max="37" width="6.5703125" style="8" bestFit="1" customWidth="1"/>
    <col min="38" max="38" width="8.42578125" style="8" customWidth="1"/>
    <col min="39" max="39" width="6.5703125" style="8" bestFit="1" customWidth="1"/>
    <col min="40" max="40" width="8.42578125" style="8" customWidth="1"/>
    <col min="41" max="41" width="8.140625" style="8" customWidth="1"/>
    <col min="42" max="42" width="7.140625" style="8" customWidth="1"/>
    <col min="43" max="43" width="11" style="8" bestFit="1" customWidth="1"/>
    <col min="44" max="44" width="8.5703125" style="8" customWidth="1"/>
  </cols>
  <sheetData>
    <row r="1" spans="1:44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3"/>
      <c r="AD1" s="3"/>
      <c r="AE1" s="3"/>
      <c r="AF1" s="3"/>
      <c r="AG1" s="4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21" x14ac:dyDescent="0.35">
      <c r="A2" s="9" t="s">
        <v>38</v>
      </c>
      <c r="B2" s="1"/>
      <c r="C2" s="1"/>
      <c r="D2" s="1"/>
      <c r="E2" s="1"/>
      <c r="F2" s="2"/>
      <c r="G2" s="1"/>
      <c r="H2" s="1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3"/>
      <c r="AD2" s="3"/>
      <c r="AE2" s="3"/>
      <c r="AF2" s="3"/>
      <c r="AG2" s="4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5.75" thickBot="1" x14ac:dyDescent="0.3">
      <c r="A3" s="1"/>
      <c r="B3" s="1"/>
      <c r="C3" s="1"/>
      <c r="D3" s="1"/>
      <c r="E3" s="1"/>
      <c r="F3" s="1"/>
      <c r="G3" s="1"/>
      <c r="H3" s="1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3"/>
      <c r="AD3" s="3"/>
      <c r="AE3" s="3"/>
      <c r="AF3" s="3"/>
      <c r="AG3" s="4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57.75" thickTop="1" thickBot="1" x14ac:dyDescent="0.3">
      <c r="A4" s="78" t="s">
        <v>0</v>
      </c>
      <c r="B4" s="79"/>
      <c r="C4" s="10" t="s">
        <v>1</v>
      </c>
      <c r="D4" s="10" t="s">
        <v>2</v>
      </c>
      <c r="E4" s="10" t="s">
        <v>3</v>
      </c>
      <c r="F4" s="11" t="s">
        <v>4</v>
      </c>
      <c r="G4" s="10" t="s">
        <v>5</v>
      </c>
      <c r="H4" s="10" t="s">
        <v>6</v>
      </c>
      <c r="I4" s="12" t="s">
        <v>7</v>
      </c>
      <c r="J4" s="12" t="s">
        <v>8</v>
      </c>
      <c r="K4" s="13" t="s">
        <v>9</v>
      </c>
      <c r="L4" s="14" t="s">
        <v>8</v>
      </c>
      <c r="M4" s="15" t="s">
        <v>10</v>
      </c>
      <c r="N4" s="15" t="s">
        <v>8</v>
      </c>
      <c r="O4" s="16" t="s">
        <v>11</v>
      </c>
      <c r="P4" s="17" t="s">
        <v>8</v>
      </c>
      <c r="Q4" s="18" t="s">
        <v>12</v>
      </c>
      <c r="R4" s="19" t="s">
        <v>8</v>
      </c>
      <c r="S4" s="20" t="s">
        <v>13</v>
      </c>
      <c r="T4" s="21" t="s">
        <v>8</v>
      </c>
      <c r="U4" s="22" t="s">
        <v>14</v>
      </c>
      <c r="V4" s="23" t="s">
        <v>8</v>
      </c>
      <c r="W4" s="24" t="s">
        <v>15</v>
      </c>
      <c r="X4" s="25" t="s">
        <v>8</v>
      </c>
      <c r="Y4" s="10" t="s">
        <v>16</v>
      </c>
      <c r="Z4" s="10" t="s">
        <v>8</v>
      </c>
      <c r="AA4" s="26" t="s">
        <v>17</v>
      </c>
      <c r="AB4" s="10" t="s">
        <v>8</v>
      </c>
      <c r="AC4" s="27" t="s">
        <v>18</v>
      </c>
      <c r="AD4" s="27" t="s">
        <v>8</v>
      </c>
      <c r="AE4" s="18" t="s">
        <v>19</v>
      </c>
      <c r="AF4" s="28" t="s">
        <v>8</v>
      </c>
      <c r="AG4" s="18" t="s">
        <v>20</v>
      </c>
      <c r="AH4" s="18" t="s">
        <v>8</v>
      </c>
      <c r="AI4" s="18" t="s">
        <v>21</v>
      </c>
      <c r="AJ4" s="19" t="s">
        <v>8</v>
      </c>
      <c r="AK4" s="18" t="s">
        <v>22</v>
      </c>
      <c r="AL4" s="19" t="s">
        <v>8</v>
      </c>
      <c r="AM4" s="18" t="s">
        <v>23</v>
      </c>
      <c r="AN4" s="19" t="s">
        <v>8</v>
      </c>
      <c r="AO4" s="18" t="s">
        <v>24</v>
      </c>
      <c r="AP4" s="19" t="s">
        <v>8</v>
      </c>
      <c r="AQ4" s="18" t="s">
        <v>25</v>
      </c>
      <c r="AR4" s="29" t="s">
        <v>8</v>
      </c>
    </row>
    <row r="5" spans="1:44" ht="15.75" outlineLevel="1" thickTop="1" x14ac:dyDescent="0.25">
      <c r="A5" s="30">
        <v>1</v>
      </c>
      <c r="B5" s="5" t="s">
        <v>26</v>
      </c>
      <c r="C5" s="6">
        <v>2486</v>
      </c>
      <c r="D5" s="31">
        <v>1284</v>
      </c>
      <c r="E5" s="31">
        <v>1264</v>
      </c>
      <c r="F5" s="32">
        <v>0.51649235720032183</v>
      </c>
      <c r="G5" s="31">
        <v>20</v>
      </c>
      <c r="H5" s="31">
        <v>9</v>
      </c>
      <c r="I5" s="33">
        <v>322</v>
      </c>
      <c r="J5" s="34">
        <v>0.254746835443038</v>
      </c>
      <c r="K5" s="35">
        <v>270</v>
      </c>
      <c r="L5" s="36">
        <v>0.21360759493670886</v>
      </c>
      <c r="M5" s="37">
        <v>179</v>
      </c>
      <c r="N5" s="38">
        <v>0.14161392405063292</v>
      </c>
      <c r="O5" s="39">
        <v>200</v>
      </c>
      <c r="P5" s="40">
        <v>0.15822784810126583</v>
      </c>
      <c r="Q5" s="31">
        <v>24</v>
      </c>
      <c r="R5" s="32">
        <v>1.8987341772151899E-2</v>
      </c>
      <c r="S5" s="41">
        <v>32</v>
      </c>
      <c r="T5" s="42">
        <v>2.5316455696202531E-2</v>
      </c>
      <c r="U5" s="43">
        <v>85</v>
      </c>
      <c r="V5" s="44">
        <v>6.7246835443037972E-2</v>
      </c>
      <c r="W5" s="45">
        <v>62</v>
      </c>
      <c r="X5" s="46">
        <v>4.9050632911392403E-2</v>
      </c>
      <c r="Y5" s="31">
        <v>1</v>
      </c>
      <c r="Z5" s="32">
        <v>7.911392405063291E-4</v>
      </c>
      <c r="AA5" s="31">
        <v>2</v>
      </c>
      <c r="AB5" s="32">
        <v>1.5822784810126582E-3</v>
      </c>
      <c r="AC5" s="47">
        <v>60</v>
      </c>
      <c r="AD5" s="48">
        <v>4.746835443037975E-2</v>
      </c>
      <c r="AE5" s="49">
        <v>1</v>
      </c>
      <c r="AF5" s="50">
        <v>7.911392405063291E-4</v>
      </c>
      <c r="AG5" s="51">
        <v>0</v>
      </c>
      <c r="AH5" s="50">
        <v>0</v>
      </c>
      <c r="AI5" s="51">
        <v>4</v>
      </c>
      <c r="AJ5" s="50">
        <v>3.1645569620253164E-3</v>
      </c>
      <c r="AK5" s="51">
        <v>2</v>
      </c>
      <c r="AL5" s="50">
        <v>1.5822784810126582E-3</v>
      </c>
      <c r="AM5" s="51">
        <v>3</v>
      </c>
      <c r="AN5" s="50">
        <v>2.3734177215189874E-3</v>
      </c>
      <c r="AO5" s="51">
        <v>3</v>
      </c>
      <c r="AP5" s="50">
        <v>2.3734177215189874E-3</v>
      </c>
      <c r="AQ5" s="51">
        <v>5</v>
      </c>
      <c r="AR5" s="52">
        <v>3.9556962025316458E-3</v>
      </c>
    </row>
    <row r="6" spans="1:44" outlineLevel="1" x14ac:dyDescent="0.25">
      <c r="A6" s="30">
        <v>2</v>
      </c>
      <c r="B6" s="5" t="s">
        <v>27</v>
      </c>
      <c r="C6" s="6">
        <v>9706</v>
      </c>
      <c r="D6" s="31">
        <v>5653</v>
      </c>
      <c r="E6" s="31">
        <v>5586</v>
      </c>
      <c r="F6" s="32">
        <v>0.58242324335462603</v>
      </c>
      <c r="G6" s="31">
        <v>67</v>
      </c>
      <c r="H6" s="31">
        <v>42</v>
      </c>
      <c r="I6" s="53">
        <v>1192</v>
      </c>
      <c r="J6" s="34">
        <v>0.21339061940565701</v>
      </c>
      <c r="K6" s="35">
        <v>1062</v>
      </c>
      <c r="L6" s="36">
        <v>0.19011815252416756</v>
      </c>
      <c r="M6" s="37">
        <v>1043</v>
      </c>
      <c r="N6" s="38">
        <v>0.18671679197994986</v>
      </c>
      <c r="O6" s="39">
        <v>415</v>
      </c>
      <c r="P6" s="40">
        <v>7.429287504475475E-2</v>
      </c>
      <c r="Q6" s="31">
        <v>143</v>
      </c>
      <c r="R6" s="32">
        <v>2.5599713569638381E-2</v>
      </c>
      <c r="S6" s="41">
        <v>308</v>
      </c>
      <c r="T6" s="42">
        <v>5.5137844611528819E-2</v>
      </c>
      <c r="U6" s="43">
        <v>334</v>
      </c>
      <c r="V6" s="44">
        <v>5.979233798782671E-2</v>
      </c>
      <c r="W6" s="45">
        <v>493</v>
      </c>
      <c r="X6" s="46">
        <v>8.825635517364841E-2</v>
      </c>
      <c r="Y6" s="31">
        <v>9</v>
      </c>
      <c r="Z6" s="32">
        <v>1.611170784103115E-3</v>
      </c>
      <c r="AA6" s="31">
        <v>4</v>
      </c>
      <c r="AB6" s="32">
        <v>7.1607590404582891E-4</v>
      </c>
      <c r="AC6" s="47">
        <v>489</v>
      </c>
      <c r="AD6" s="48">
        <v>8.7540279269602575E-2</v>
      </c>
      <c r="AE6" s="49">
        <v>5</v>
      </c>
      <c r="AF6" s="50">
        <v>8.9509488005728608E-4</v>
      </c>
      <c r="AG6" s="51">
        <v>6</v>
      </c>
      <c r="AH6" s="50">
        <v>1.0741138560687433E-3</v>
      </c>
      <c r="AI6" s="51">
        <v>9</v>
      </c>
      <c r="AJ6" s="50">
        <v>1.611170784103115E-3</v>
      </c>
      <c r="AK6" s="51">
        <v>0</v>
      </c>
      <c r="AL6" s="50">
        <v>0</v>
      </c>
      <c r="AM6" s="51">
        <v>10</v>
      </c>
      <c r="AN6" s="50">
        <v>1.7901897601145722E-3</v>
      </c>
      <c r="AO6" s="51">
        <v>6</v>
      </c>
      <c r="AP6" s="50">
        <v>1.0741138560687433E-3</v>
      </c>
      <c r="AQ6" s="51">
        <v>16</v>
      </c>
      <c r="AR6" s="52">
        <v>2.8643036161833156E-3</v>
      </c>
    </row>
    <row r="7" spans="1:44" outlineLevel="1" x14ac:dyDescent="0.25">
      <c r="A7" s="30">
        <v>3</v>
      </c>
      <c r="B7" s="5" t="s">
        <v>28</v>
      </c>
      <c r="C7" s="6">
        <v>6797</v>
      </c>
      <c r="D7" s="31">
        <v>3471</v>
      </c>
      <c r="E7" s="31">
        <v>3414</v>
      </c>
      <c r="F7" s="32">
        <v>0.51066647050169189</v>
      </c>
      <c r="G7" s="31">
        <v>57</v>
      </c>
      <c r="H7" s="31">
        <v>23</v>
      </c>
      <c r="I7" s="53">
        <v>828</v>
      </c>
      <c r="J7" s="34">
        <v>0.24253075571177504</v>
      </c>
      <c r="K7" s="35">
        <v>564</v>
      </c>
      <c r="L7" s="36">
        <v>0.16520210896309315</v>
      </c>
      <c r="M7" s="37">
        <v>736</v>
      </c>
      <c r="N7" s="38">
        <v>0.21558289396602226</v>
      </c>
      <c r="O7" s="39">
        <v>234</v>
      </c>
      <c r="P7" s="40">
        <v>6.8541300527240778E-2</v>
      </c>
      <c r="Q7" s="31">
        <v>39</v>
      </c>
      <c r="R7" s="32">
        <v>1.1423550087873463E-2</v>
      </c>
      <c r="S7" s="41">
        <v>200</v>
      </c>
      <c r="T7" s="42">
        <v>5.8582308142940832E-2</v>
      </c>
      <c r="U7" s="43">
        <v>228</v>
      </c>
      <c r="V7" s="44">
        <v>6.6783831282952552E-2</v>
      </c>
      <c r="W7" s="45">
        <v>160</v>
      </c>
      <c r="X7" s="46">
        <v>4.6865846514352667E-2</v>
      </c>
      <c r="Y7" s="31">
        <v>5</v>
      </c>
      <c r="Z7" s="32">
        <v>1.4645577035735209E-3</v>
      </c>
      <c r="AA7" s="31">
        <v>1</v>
      </c>
      <c r="AB7" s="32">
        <v>2.9291154071470416E-4</v>
      </c>
      <c r="AC7" s="47">
        <v>339</v>
      </c>
      <c r="AD7" s="48">
        <v>9.9297012302284715E-2</v>
      </c>
      <c r="AE7" s="49">
        <v>5</v>
      </c>
      <c r="AF7" s="50">
        <v>1.4645577035735209E-3</v>
      </c>
      <c r="AG7" s="51">
        <v>12</v>
      </c>
      <c r="AH7" s="50">
        <v>3.5149384885764497E-3</v>
      </c>
      <c r="AI7" s="51">
        <v>3</v>
      </c>
      <c r="AJ7" s="50">
        <v>8.7873462214411243E-4</v>
      </c>
      <c r="AK7" s="51">
        <v>0</v>
      </c>
      <c r="AL7" s="50">
        <v>0</v>
      </c>
      <c r="AM7" s="51">
        <v>8</v>
      </c>
      <c r="AN7" s="50">
        <v>2.3432923257176333E-3</v>
      </c>
      <c r="AO7" s="51">
        <v>6</v>
      </c>
      <c r="AP7" s="50">
        <v>1.7574692442882249E-3</v>
      </c>
      <c r="AQ7" s="51">
        <v>23</v>
      </c>
      <c r="AR7" s="52">
        <v>6.7369654364381956E-3</v>
      </c>
    </row>
    <row r="8" spans="1:44" outlineLevel="1" x14ac:dyDescent="0.25">
      <c r="A8" s="30">
        <v>4</v>
      </c>
      <c r="B8" s="5" t="s">
        <v>29</v>
      </c>
      <c r="C8" s="6">
        <v>16876</v>
      </c>
      <c r="D8" s="31">
        <v>10201</v>
      </c>
      <c r="E8" s="31">
        <v>10062</v>
      </c>
      <c r="F8" s="32">
        <v>0.60446788338468826</v>
      </c>
      <c r="G8" s="31">
        <v>139</v>
      </c>
      <c r="H8" s="31">
        <v>57</v>
      </c>
      <c r="I8" s="33">
        <v>2098</v>
      </c>
      <c r="J8" s="34">
        <v>0.20850725501888293</v>
      </c>
      <c r="K8" s="35">
        <v>1836</v>
      </c>
      <c r="L8" s="36">
        <v>0.18246869409660108</v>
      </c>
      <c r="M8" s="37">
        <v>2096</v>
      </c>
      <c r="N8" s="38">
        <v>0.20830848737825483</v>
      </c>
      <c r="O8" s="39">
        <v>676</v>
      </c>
      <c r="P8" s="40">
        <v>6.7183462532299745E-2</v>
      </c>
      <c r="Q8" s="31">
        <v>230</v>
      </c>
      <c r="R8" s="32">
        <v>2.2858278672232162E-2</v>
      </c>
      <c r="S8" s="41">
        <v>653</v>
      </c>
      <c r="T8" s="42">
        <v>6.4897634665076531E-2</v>
      </c>
      <c r="U8" s="43">
        <v>546</v>
      </c>
      <c r="V8" s="44">
        <v>5.4263565891472867E-2</v>
      </c>
      <c r="W8" s="45">
        <v>857</v>
      </c>
      <c r="X8" s="46">
        <v>8.5171934009143316E-2</v>
      </c>
      <c r="Y8" s="31">
        <v>12</v>
      </c>
      <c r="Z8" s="32">
        <v>1.1926058437686344E-3</v>
      </c>
      <c r="AA8" s="31">
        <v>9</v>
      </c>
      <c r="AB8" s="32">
        <v>8.9445438282647585E-4</v>
      </c>
      <c r="AC8" s="47">
        <v>883</v>
      </c>
      <c r="AD8" s="48">
        <v>8.7755913337308686E-2</v>
      </c>
      <c r="AE8" s="49">
        <v>20</v>
      </c>
      <c r="AF8" s="50">
        <v>1.9876764062810573E-3</v>
      </c>
      <c r="AG8" s="51">
        <v>16</v>
      </c>
      <c r="AH8" s="50">
        <v>1.5901411250248459E-3</v>
      </c>
      <c r="AI8" s="51">
        <v>8</v>
      </c>
      <c r="AJ8" s="50">
        <v>7.9507056251242297E-4</v>
      </c>
      <c r="AK8" s="51">
        <v>7</v>
      </c>
      <c r="AL8" s="50">
        <v>6.9568674219837008E-4</v>
      </c>
      <c r="AM8" s="51">
        <v>15</v>
      </c>
      <c r="AN8" s="50">
        <v>1.4907573047107932E-3</v>
      </c>
      <c r="AO8" s="51">
        <v>20</v>
      </c>
      <c r="AP8" s="50">
        <v>1.9876764062810573E-3</v>
      </c>
      <c r="AQ8" s="51">
        <v>23</v>
      </c>
      <c r="AR8" s="52">
        <v>2.2858278672232162E-3</v>
      </c>
    </row>
    <row r="9" spans="1:44" outlineLevel="1" x14ac:dyDescent="0.25">
      <c r="A9" s="30">
        <v>5</v>
      </c>
      <c r="B9" s="5" t="s">
        <v>30</v>
      </c>
      <c r="C9" s="6">
        <v>8391</v>
      </c>
      <c r="D9" s="31">
        <v>4791</v>
      </c>
      <c r="E9" s="31">
        <v>4724</v>
      </c>
      <c r="F9" s="32">
        <v>0.57096889524490524</v>
      </c>
      <c r="G9" s="31">
        <v>67</v>
      </c>
      <c r="H9" s="31">
        <v>19</v>
      </c>
      <c r="I9" s="53">
        <v>1071</v>
      </c>
      <c r="J9" s="34">
        <v>0.2267146486028789</v>
      </c>
      <c r="K9" s="35">
        <v>739</v>
      </c>
      <c r="L9" s="36">
        <v>0.15643522438611346</v>
      </c>
      <c r="M9" s="37">
        <v>1104</v>
      </c>
      <c r="N9" s="38">
        <v>0.23370025402201525</v>
      </c>
      <c r="O9" s="39">
        <v>300</v>
      </c>
      <c r="P9" s="40">
        <v>6.3505503810330224E-2</v>
      </c>
      <c r="Q9" s="31">
        <v>69</v>
      </c>
      <c r="R9" s="32">
        <v>1.4606265876375953E-2</v>
      </c>
      <c r="S9" s="41">
        <v>293</v>
      </c>
      <c r="T9" s="42">
        <v>6.2023708721422523E-2</v>
      </c>
      <c r="U9" s="43">
        <v>264</v>
      </c>
      <c r="V9" s="44">
        <v>5.5884843353090602E-2</v>
      </c>
      <c r="W9" s="45">
        <v>386</v>
      </c>
      <c r="X9" s="46">
        <v>8.17104149026249E-2</v>
      </c>
      <c r="Y9" s="31">
        <v>5</v>
      </c>
      <c r="Z9" s="32">
        <v>1.0584250635055038E-3</v>
      </c>
      <c r="AA9" s="31">
        <v>2</v>
      </c>
      <c r="AB9" s="32">
        <v>4.2337002540220151E-4</v>
      </c>
      <c r="AC9" s="47">
        <v>424</v>
      </c>
      <c r="AD9" s="48">
        <v>8.9754445385266723E-2</v>
      </c>
      <c r="AE9" s="49">
        <v>8</v>
      </c>
      <c r="AF9" s="50">
        <v>1.693480101608806E-3</v>
      </c>
      <c r="AG9" s="51">
        <v>5</v>
      </c>
      <c r="AH9" s="50">
        <v>1.0584250635055038E-3</v>
      </c>
      <c r="AI9" s="51">
        <v>2</v>
      </c>
      <c r="AJ9" s="50">
        <v>4.2337002540220151E-4</v>
      </c>
      <c r="AK9" s="51">
        <v>1</v>
      </c>
      <c r="AL9" s="50">
        <v>2.1168501270110075E-4</v>
      </c>
      <c r="AM9" s="51">
        <v>9</v>
      </c>
      <c r="AN9" s="50">
        <v>1.9051651143099069E-3</v>
      </c>
      <c r="AO9" s="51">
        <v>9</v>
      </c>
      <c r="AP9" s="50">
        <v>1.9051651143099069E-3</v>
      </c>
      <c r="AQ9" s="51">
        <v>14</v>
      </c>
      <c r="AR9" s="52">
        <v>2.9635901778154107E-3</v>
      </c>
    </row>
    <row r="10" spans="1:44" outlineLevel="1" x14ac:dyDescent="0.25">
      <c r="A10" s="30">
        <v>6</v>
      </c>
      <c r="B10" s="5" t="s">
        <v>31</v>
      </c>
      <c r="C10" s="6">
        <v>8152</v>
      </c>
      <c r="D10" s="31">
        <v>3356</v>
      </c>
      <c r="E10" s="31">
        <v>3287</v>
      </c>
      <c r="F10" s="32">
        <v>0.41167811579980373</v>
      </c>
      <c r="G10" s="31">
        <v>69</v>
      </c>
      <c r="H10" s="31">
        <v>38</v>
      </c>
      <c r="I10" s="33">
        <v>414</v>
      </c>
      <c r="J10" s="34">
        <v>0.1259507149376331</v>
      </c>
      <c r="K10" s="35">
        <v>146</v>
      </c>
      <c r="L10" s="36">
        <v>4.4417401886218434E-2</v>
      </c>
      <c r="M10" s="37">
        <v>1181</v>
      </c>
      <c r="N10" s="38">
        <v>0.35929418923030121</v>
      </c>
      <c r="O10" s="39">
        <v>53</v>
      </c>
      <c r="P10" s="40">
        <v>1.6124125342257378E-2</v>
      </c>
      <c r="Q10" s="31">
        <v>19</v>
      </c>
      <c r="R10" s="32">
        <v>5.7803468208092483E-3</v>
      </c>
      <c r="S10" s="41">
        <v>290</v>
      </c>
      <c r="T10" s="42">
        <v>8.8226346212351689E-2</v>
      </c>
      <c r="U10" s="43">
        <v>232</v>
      </c>
      <c r="V10" s="44">
        <v>7.0581076969881348E-2</v>
      </c>
      <c r="W10" s="45">
        <v>196</v>
      </c>
      <c r="X10" s="46">
        <v>5.9628840888348036E-2</v>
      </c>
      <c r="Y10" s="31">
        <v>4</v>
      </c>
      <c r="Z10" s="32">
        <v>1.2169151201703681E-3</v>
      </c>
      <c r="AA10" s="31">
        <v>2</v>
      </c>
      <c r="AB10" s="32">
        <v>6.0845756008518403E-4</v>
      </c>
      <c r="AC10" s="47">
        <v>664</v>
      </c>
      <c r="AD10" s="48">
        <v>0.20200790994828111</v>
      </c>
      <c r="AE10" s="49">
        <v>14</v>
      </c>
      <c r="AF10" s="50">
        <v>4.2592029205962886E-3</v>
      </c>
      <c r="AG10" s="51">
        <v>9</v>
      </c>
      <c r="AH10" s="50">
        <v>2.7380590203833284E-3</v>
      </c>
      <c r="AI10" s="51">
        <v>0</v>
      </c>
      <c r="AJ10" s="50">
        <v>0</v>
      </c>
      <c r="AK10" s="51">
        <v>2</v>
      </c>
      <c r="AL10" s="50">
        <v>6.0845756008518403E-4</v>
      </c>
      <c r="AM10" s="51">
        <v>4</v>
      </c>
      <c r="AN10" s="50">
        <v>1.2169151201703681E-3</v>
      </c>
      <c r="AO10" s="51">
        <v>0</v>
      </c>
      <c r="AP10" s="50">
        <v>0</v>
      </c>
      <c r="AQ10" s="51">
        <v>19</v>
      </c>
      <c r="AR10" s="52">
        <v>5.7803468208092483E-3</v>
      </c>
    </row>
    <row r="11" spans="1:44" outlineLevel="1" x14ac:dyDescent="0.25">
      <c r="A11" s="30">
        <v>7</v>
      </c>
      <c r="B11" s="5" t="s">
        <v>32</v>
      </c>
      <c r="C11" s="6">
        <v>7716</v>
      </c>
      <c r="D11" s="31">
        <v>3188</v>
      </c>
      <c r="E11" s="31">
        <v>3150</v>
      </c>
      <c r="F11" s="32">
        <v>0.41316744427164331</v>
      </c>
      <c r="G11" s="31">
        <v>38</v>
      </c>
      <c r="H11" s="31">
        <v>31</v>
      </c>
      <c r="I11" s="33">
        <v>354</v>
      </c>
      <c r="J11" s="34">
        <v>0.11238095238095239</v>
      </c>
      <c r="K11" s="35">
        <v>103</v>
      </c>
      <c r="L11" s="36">
        <v>3.2698412698412699E-2</v>
      </c>
      <c r="M11" s="37">
        <v>1235</v>
      </c>
      <c r="N11" s="38">
        <v>0.39206349206349206</v>
      </c>
      <c r="O11" s="39">
        <v>53</v>
      </c>
      <c r="P11" s="40">
        <v>1.6825396825396827E-2</v>
      </c>
      <c r="Q11" s="31">
        <v>34</v>
      </c>
      <c r="R11" s="32">
        <v>1.0793650793650795E-2</v>
      </c>
      <c r="S11" s="41">
        <v>264</v>
      </c>
      <c r="T11" s="42">
        <v>8.3809523809523806E-2</v>
      </c>
      <c r="U11" s="43">
        <v>183</v>
      </c>
      <c r="V11" s="44">
        <v>5.8095238095238096E-2</v>
      </c>
      <c r="W11" s="45">
        <v>183</v>
      </c>
      <c r="X11" s="46">
        <v>5.8095238095238096E-2</v>
      </c>
      <c r="Y11" s="31">
        <v>3</v>
      </c>
      <c r="Z11" s="32">
        <v>9.5238095238095238E-4</v>
      </c>
      <c r="AA11" s="31">
        <v>1</v>
      </c>
      <c r="AB11" s="32">
        <v>3.1746031746031746E-4</v>
      </c>
      <c r="AC11" s="47">
        <v>654</v>
      </c>
      <c r="AD11" s="48">
        <v>0.20761904761904762</v>
      </c>
      <c r="AE11" s="49">
        <v>10</v>
      </c>
      <c r="AF11" s="50">
        <v>3.1746031746031746E-3</v>
      </c>
      <c r="AG11" s="51">
        <v>9</v>
      </c>
      <c r="AH11" s="50">
        <v>2.8571428571428571E-3</v>
      </c>
      <c r="AI11" s="51">
        <v>0</v>
      </c>
      <c r="AJ11" s="50">
        <v>0</v>
      </c>
      <c r="AK11" s="51">
        <v>1</v>
      </c>
      <c r="AL11" s="50">
        <v>3.1746031746031746E-4</v>
      </c>
      <c r="AM11" s="51">
        <v>4</v>
      </c>
      <c r="AN11" s="50">
        <v>1.2698412698412698E-3</v>
      </c>
      <c r="AO11" s="51">
        <v>8</v>
      </c>
      <c r="AP11" s="50">
        <v>2.5396825396825397E-3</v>
      </c>
      <c r="AQ11" s="51">
        <v>20</v>
      </c>
      <c r="AR11" s="52">
        <v>6.3492063492063492E-3</v>
      </c>
    </row>
    <row r="12" spans="1:44" outlineLevel="1" x14ac:dyDescent="0.25">
      <c r="A12" s="30">
        <v>8</v>
      </c>
      <c r="B12" s="5" t="s">
        <v>33</v>
      </c>
      <c r="C12" s="6">
        <v>5535</v>
      </c>
      <c r="D12" s="31">
        <v>2045</v>
      </c>
      <c r="E12" s="31">
        <v>2023</v>
      </c>
      <c r="F12" s="32">
        <v>0.36946702800361336</v>
      </c>
      <c r="G12" s="31">
        <v>22</v>
      </c>
      <c r="H12" s="31">
        <v>36</v>
      </c>
      <c r="I12" s="33">
        <v>129</v>
      </c>
      <c r="J12" s="34">
        <v>6.3766683143845773E-2</v>
      </c>
      <c r="K12" s="35">
        <v>18</v>
      </c>
      <c r="L12" s="36">
        <v>8.8976767177459219E-3</v>
      </c>
      <c r="M12" s="37">
        <v>789</v>
      </c>
      <c r="N12" s="38">
        <v>0.39001482946119626</v>
      </c>
      <c r="O12" s="39">
        <v>23</v>
      </c>
      <c r="P12" s="40">
        <v>1.1369253583786456E-2</v>
      </c>
      <c r="Q12" s="31">
        <v>35</v>
      </c>
      <c r="R12" s="32">
        <v>1.7301038062283738E-2</v>
      </c>
      <c r="S12" s="41">
        <v>225</v>
      </c>
      <c r="T12" s="42">
        <v>0.11122095897182402</v>
      </c>
      <c r="U12" s="43">
        <v>139</v>
      </c>
      <c r="V12" s="44">
        <v>6.8709836875926841E-2</v>
      </c>
      <c r="W12" s="45">
        <v>132</v>
      </c>
      <c r="X12" s="46">
        <v>6.5249629263470096E-2</v>
      </c>
      <c r="Y12" s="31">
        <v>2</v>
      </c>
      <c r="Z12" s="32">
        <v>9.8863074641621345E-4</v>
      </c>
      <c r="AA12" s="31">
        <v>0</v>
      </c>
      <c r="AB12" s="32">
        <v>0</v>
      </c>
      <c r="AC12" s="47">
        <v>470</v>
      </c>
      <c r="AD12" s="48">
        <v>0.23232822540781017</v>
      </c>
      <c r="AE12" s="49">
        <v>8</v>
      </c>
      <c r="AF12" s="50">
        <v>3.9545229856648538E-3</v>
      </c>
      <c r="AG12" s="51">
        <v>2</v>
      </c>
      <c r="AH12" s="50">
        <v>9.8863074641621345E-4</v>
      </c>
      <c r="AI12" s="51">
        <v>3</v>
      </c>
      <c r="AJ12" s="50">
        <v>1.4829461196243204E-3</v>
      </c>
      <c r="AK12" s="51">
        <v>1</v>
      </c>
      <c r="AL12" s="50">
        <v>4.9431537320810673E-4</v>
      </c>
      <c r="AM12" s="51">
        <v>2</v>
      </c>
      <c r="AN12" s="50">
        <v>9.8863074641621345E-4</v>
      </c>
      <c r="AO12" s="51">
        <v>0</v>
      </c>
      <c r="AP12" s="50">
        <v>0</v>
      </c>
      <c r="AQ12" s="51">
        <v>9</v>
      </c>
      <c r="AR12" s="52">
        <v>4.448838358872961E-3</v>
      </c>
    </row>
    <row r="13" spans="1:44" outlineLevel="1" x14ac:dyDescent="0.25">
      <c r="A13" s="30">
        <v>10</v>
      </c>
      <c r="B13" s="5" t="s">
        <v>34</v>
      </c>
      <c r="C13" s="6">
        <v>3991</v>
      </c>
      <c r="D13" s="31">
        <v>1741</v>
      </c>
      <c r="E13" s="31">
        <v>1706</v>
      </c>
      <c r="F13" s="32">
        <v>0.43623152092207468</v>
      </c>
      <c r="G13" s="31">
        <v>35</v>
      </c>
      <c r="H13" s="31">
        <v>17</v>
      </c>
      <c r="I13" s="33">
        <v>310</v>
      </c>
      <c r="J13" s="34">
        <v>0.1817116060961313</v>
      </c>
      <c r="K13" s="35">
        <v>131</v>
      </c>
      <c r="L13" s="36">
        <v>7.678780773739742E-2</v>
      </c>
      <c r="M13" s="37">
        <v>534</v>
      </c>
      <c r="N13" s="38">
        <v>0.31301289566236812</v>
      </c>
      <c r="O13" s="39">
        <v>43</v>
      </c>
      <c r="P13" s="40">
        <v>2.5205158264947247E-2</v>
      </c>
      <c r="Q13" s="31">
        <v>10</v>
      </c>
      <c r="R13" s="32">
        <v>5.8616647127784291E-3</v>
      </c>
      <c r="S13" s="41">
        <v>155</v>
      </c>
      <c r="T13" s="42">
        <v>9.0855803048065648E-2</v>
      </c>
      <c r="U13" s="43">
        <v>99</v>
      </c>
      <c r="V13" s="44">
        <v>5.8030480656506449E-2</v>
      </c>
      <c r="W13" s="45">
        <v>101</v>
      </c>
      <c r="X13" s="46">
        <v>5.9202813599062133E-2</v>
      </c>
      <c r="Y13" s="31">
        <v>2</v>
      </c>
      <c r="Z13" s="32">
        <v>1.1723329425556857E-3</v>
      </c>
      <c r="AA13" s="31">
        <v>1</v>
      </c>
      <c r="AB13" s="32">
        <v>5.8616647127784287E-4</v>
      </c>
      <c r="AC13" s="47">
        <v>271</v>
      </c>
      <c r="AD13" s="48">
        <v>0.15885111371629543</v>
      </c>
      <c r="AE13" s="49">
        <v>6</v>
      </c>
      <c r="AF13" s="50">
        <v>3.5169988276670576E-3</v>
      </c>
      <c r="AG13" s="51">
        <v>2</v>
      </c>
      <c r="AH13" s="50">
        <v>1.1723329425556857E-3</v>
      </c>
      <c r="AI13" s="51">
        <v>1</v>
      </c>
      <c r="AJ13" s="50">
        <v>5.8616647127784287E-4</v>
      </c>
      <c r="AK13" s="51">
        <v>0</v>
      </c>
      <c r="AL13" s="50">
        <v>0</v>
      </c>
      <c r="AM13" s="51">
        <v>5</v>
      </c>
      <c r="AN13" s="50">
        <v>2.9308323563892145E-3</v>
      </c>
      <c r="AO13" s="51">
        <v>0</v>
      </c>
      <c r="AP13" s="50">
        <v>0</v>
      </c>
      <c r="AQ13" s="51">
        <v>18</v>
      </c>
      <c r="AR13" s="52">
        <v>1.0550996483001172E-2</v>
      </c>
    </row>
    <row r="14" spans="1:44" outlineLevel="1" x14ac:dyDescent="0.25">
      <c r="A14" s="30">
        <v>11</v>
      </c>
      <c r="B14" s="5" t="s">
        <v>35</v>
      </c>
      <c r="C14" s="6">
        <v>10920</v>
      </c>
      <c r="D14" s="31">
        <v>5264</v>
      </c>
      <c r="E14" s="31">
        <v>5164</v>
      </c>
      <c r="F14" s="32">
        <v>0.48205128205128206</v>
      </c>
      <c r="G14" s="31">
        <v>100</v>
      </c>
      <c r="H14" s="31">
        <v>53</v>
      </c>
      <c r="I14" s="33">
        <v>926</v>
      </c>
      <c r="J14" s="34">
        <v>0.17931835786212239</v>
      </c>
      <c r="K14" s="35">
        <v>498</v>
      </c>
      <c r="L14" s="36">
        <v>9.6436870642912467E-2</v>
      </c>
      <c r="M14" s="37">
        <v>1358</v>
      </c>
      <c r="N14" s="38">
        <v>0.26297443841982959</v>
      </c>
      <c r="O14" s="39">
        <v>235</v>
      </c>
      <c r="P14" s="40">
        <v>4.5507358636715727E-2</v>
      </c>
      <c r="Q14" s="31">
        <v>39</v>
      </c>
      <c r="R14" s="32">
        <v>7.5522850503485671E-3</v>
      </c>
      <c r="S14" s="41">
        <v>445</v>
      </c>
      <c r="T14" s="42">
        <v>8.6173508907823396E-2</v>
      </c>
      <c r="U14" s="43">
        <v>287</v>
      </c>
      <c r="V14" s="44">
        <v>5.5577072037180479E-2</v>
      </c>
      <c r="W14" s="45">
        <v>413</v>
      </c>
      <c r="X14" s="46">
        <v>7.9976762199845078E-2</v>
      </c>
      <c r="Y14" s="31">
        <v>8</v>
      </c>
      <c r="Z14" s="32">
        <v>1.5491866769945779E-3</v>
      </c>
      <c r="AA14" s="31">
        <v>5</v>
      </c>
      <c r="AB14" s="32">
        <v>9.6824167312161119E-4</v>
      </c>
      <c r="AC14" s="47">
        <v>811</v>
      </c>
      <c r="AD14" s="48">
        <v>0.15704879938032532</v>
      </c>
      <c r="AE14" s="49">
        <v>8</v>
      </c>
      <c r="AF14" s="50">
        <v>1.5491866769945779E-3</v>
      </c>
      <c r="AG14" s="51">
        <v>7</v>
      </c>
      <c r="AH14" s="50">
        <v>1.3555383423702555E-3</v>
      </c>
      <c r="AI14" s="51">
        <v>3</v>
      </c>
      <c r="AJ14" s="50">
        <v>5.8094500387296665E-4</v>
      </c>
      <c r="AK14" s="51">
        <v>3</v>
      </c>
      <c r="AL14" s="50">
        <v>5.8094500387296665E-4</v>
      </c>
      <c r="AM14" s="51">
        <v>23</v>
      </c>
      <c r="AN14" s="50">
        <v>4.4539116963594116E-3</v>
      </c>
      <c r="AO14" s="51">
        <v>6</v>
      </c>
      <c r="AP14" s="50">
        <v>1.1618900077459333E-3</v>
      </c>
      <c r="AQ14" s="51">
        <v>36</v>
      </c>
      <c r="AR14" s="52">
        <v>6.9713400464756006E-3</v>
      </c>
    </row>
    <row r="15" spans="1:44" outlineLevel="1" x14ac:dyDescent="0.25">
      <c r="A15" s="54">
        <v>12</v>
      </c>
      <c r="B15" s="7" t="s">
        <v>36</v>
      </c>
      <c r="C15" s="55">
        <v>10454</v>
      </c>
      <c r="D15" s="31">
        <v>6715</v>
      </c>
      <c r="E15" s="31">
        <v>6655</v>
      </c>
      <c r="F15" s="32">
        <v>0.64233786110579683</v>
      </c>
      <c r="G15" s="31">
        <v>60</v>
      </c>
      <c r="H15" s="31">
        <v>52</v>
      </c>
      <c r="I15" s="33">
        <v>1255</v>
      </c>
      <c r="J15" s="34">
        <v>0.18858001502629601</v>
      </c>
      <c r="K15" s="35">
        <v>1354</v>
      </c>
      <c r="L15" s="36">
        <v>0.20345604808414725</v>
      </c>
      <c r="M15" s="37">
        <v>1265</v>
      </c>
      <c r="N15" s="38">
        <v>0.19008264462809918</v>
      </c>
      <c r="O15" s="39">
        <v>398</v>
      </c>
      <c r="P15" s="40">
        <v>5.980465815176559E-2</v>
      </c>
      <c r="Q15" s="31">
        <v>213</v>
      </c>
      <c r="R15" s="32">
        <v>3.2006010518407214E-2</v>
      </c>
      <c r="S15" s="41">
        <v>457</v>
      </c>
      <c r="T15" s="42">
        <v>6.8670172802404214E-2</v>
      </c>
      <c r="U15" s="43">
        <v>356</v>
      </c>
      <c r="V15" s="44">
        <v>5.3493613824192335E-2</v>
      </c>
      <c r="W15" s="45">
        <v>616</v>
      </c>
      <c r="X15" s="46">
        <v>9.2561983471074374E-2</v>
      </c>
      <c r="Y15" s="31">
        <v>2</v>
      </c>
      <c r="Z15" s="32">
        <v>3.0052592036063113E-4</v>
      </c>
      <c r="AA15" s="31">
        <v>14</v>
      </c>
      <c r="AB15" s="32">
        <v>2.1036814425244178E-3</v>
      </c>
      <c r="AC15" s="47">
        <v>597</v>
      </c>
      <c r="AD15" s="48">
        <v>8.9706987227648388E-2</v>
      </c>
      <c r="AE15" s="49">
        <v>8</v>
      </c>
      <c r="AF15" s="50">
        <v>1.2021036814425245E-3</v>
      </c>
      <c r="AG15" s="51">
        <v>6</v>
      </c>
      <c r="AH15" s="50">
        <v>9.0157776108189334E-4</v>
      </c>
      <c r="AI15" s="51">
        <v>9</v>
      </c>
      <c r="AJ15" s="50">
        <v>1.35236664162284E-3</v>
      </c>
      <c r="AK15" s="51">
        <v>1</v>
      </c>
      <c r="AL15" s="50">
        <v>1.5026296018031557E-4</v>
      </c>
      <c r="AM15" s="51">
        <v>19</v>
      </c>
      <c r="AN15" s="50">
        <v>2.8549962434259953E-3</v>
      </c>
      <c r="AO15" s="51">
        <v>13</v>
      </c>
      <c r="AP15" s="50">
        <v>1.9534184823441023E-3</v>
      </c>
      <c r="AQ15" s="51">
        <v>20</v>
      </c>
      <c r="AR15" s="52">
        <v>3.0052592036063112E-3</v>
      </c>
    </row>
    <row r="16" spans="1:44" ht="15.75" thickBot="1" x14ac:dyDescent="0.3">
      <c r="A16" s="80" t="s">
        <v>37</v>
      </c>
      <c r="B16" s="81"/>
      <c r="C16" s="56">
        <f>SUM(C5:C15)</f>
        <v>91024</v>
      </c>
      <c r="D16" s="56">
        <f t="shared" ref="D16:E16" si="0">SUM(D5:D15)</f>
        <v>47709</v>
      </c>
      <c r="E16" s="56">
        <f t="shared" si="0"/>
        <v>47035</v>
      </c>
      <c r="F16" s="57">
        <v>0.52413649147477592</v>
      </c>
      <c r="G16" s="58">
        <v>674</v>
      </c>
      <c r="H16" s="58">
        <v>377</v>
      </c>
      <c r="I16" s="59">
        <f>SUM(I5:I15)</f>
        <v>8899</v>
      </c>
      <c r="J16" s="60">
        <v>0.18919953226320824</v>
      </c>
      <c r="K16" s="61">
        <f>SUM(K5:K15)</f>
        <v>6721</v>
      </c>
      <c r="L16" s="62">
        <v>0.14289358987987669</v>
      </c>
      <c r="M16" s="63">
        <f>SUM(M5:M15)</f>
        <v>11520</v>
      </c>
      <c r="N16" s="64">
        <v>0.2449239927713405</v>
      </c>
      <c r="O16" s="65">
        <f>SUM(O5:O15)</f>
        <v>2630</v>
      </c>
      <c r="P16" s="66">
        <v>5.5915807377484854E-2</v>
      </c>
      <c r="Q16" s="58">
        <f>SUM(Q5:Q15)</f>
        <v>855</v>
      </c>
      <c r="R16" s="57">
        <v>1.8177952588497928E-2</v>
      </c>
      <c r="S16" s="67">
        <f>SUM(S5:S15)</f>
        <v>3322</v>
      </c>
      <c r="T16" s="68">
        <v>7.0628255554374408E-2</v>
      </c>
      <c r="U16" s="69">
        <f>SUM(U5:U15)</f>
        <v>2753</v>
      </c>
      <c r="V16" s="70">
        <v>5.8530881258637188E-2</v>
      </c>
      <c r="W16" s="71">
        <f>SUM(W5:W15)</f>
        <v>3599</v>
      </c>
      <c r="X16" s="72">
        <v>7.6517486977782503E-2</v>
      </c>
      <c r="Y16" s="58">
        <f>SUM(Y5:Y15)</f>
        <v>53</v>
      </c>
      <c r="Z16" s="57">
        <v>1.1268204528542575E-3</v>
      </c>
      <c r="AA16" s="58">
        <f>SUM(AA5:AA15)</f>
        <v>41</v>
      </c>
      <c r="AB16" s="57">
        <v>8.7169129371744442E-4</v>
      </c>
      <c r="AC16" s="73">
        <f>SUM(AC5:AC15)</f>
        <v>5662</v>
      </c>
      <c r="AD16" s="74">
        <v>0.12037844158605294</v>
      </c>
      <c r="AE16" s="75">
        <f>SUM(AE5:AE15)</f>
        <v>93</v>
      </c>
      <c r="AF16" s="76">
        <v>1.9772509833103006E-3</v>
      </c>
      <c r="AG16" s="75">
        <f>SUM(AG5:AG15)</f>
        <v>74</v>
      </c>
      <c r="AH16" s="76">
        <v>1.5732964813436803E-3</v>
      </c>
      <c r="AI16" s="75">
        <f>SUM(AI5:AI15)</f>
        <v>42</v>
      </c>
      <c r="AJ16" s="76">
        <v>8.929520569788455E-4</v>
      </c>
      <c r="AK16" s="75">
        <f>SUM(AK5:AK15)</f>
        <v>18</v>
      </c>
      <c r="AL16" s="76">
        <v>3.8269373870521953E-4</v>
      </c>
      <c r="AM16" s="75">
        <f>SUM(AM5:AM15)</f>
        <v>102</v>
      </c>
      <c r="AN16" s="76">
        <v>2.1685978526629107E-3</v>
      </c>
      <c r="AO16" s="75">
        <f>SUM(AO5:AO15)</f>
        <v>71</v>
      </c>
      <c r="AP16" s="76">
        <v>1.509514191559477E-3</v>
      </c>
      <c r="AQ16" s="75">
        <f>SUM(AQ5:AQ15)</f>
        <v>203</v>
      </c>
      <c r="AR16" s="77">
        <v>4.31593494206442E-3</v>
      </c>
    </row>
    <row r="17" ht="15.75" thickTop="1" x14ac:dyDescent="0.25"/>
  </sheetData>
  <mergeCells count="2">
    <mergeCell ref="A4:B4"/>
    <mergeCell ref="A16:B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PARLAMENT CATALUNYA 2021 ZONES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Chelo Muiños Villaverde</dc:creator>
  <cp:lastModifiedBy>Núria Bea Solé</cp:lastModifiedBy>
  <dcterms:created xsi:type="dcterms:W3CDTF">2021-02-15T09:59:13Z</dcterms:created>
  <dcterms:modified xsi:type="dcterms:W3CDTF">2021-02-15T10:31:45Z</dcterms:modified>
</cp:coreProperties>
</file>